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15" windowWidth="18180" windowHeight="5625"/>
  </bookViews>
  <sheets>
    <sheet name="Лот 1" sheetId="1" r:id="rId1"/>
  </sheets>
  <definedNames>
    <definedName name="Print_Area_1">'Лот 1'!$A$1:$P$72</definedName>
  </definedNames>
  <calcPr calcId="145621"/>
</workbook>
</file>

<file path=xl/calcChain.xml><?xml version="1.0" encoding="utf-8"?>
<calcChain xmlns="http://schemas.openxmlformats.org/spreadsheetml/2006/main">
  <c r="K61" i="1" l="1"/>
  <c r="K62" i="1"/>
  <c r="K63" i="1"/>
  <c r="K60" i="1"/>
  <c r="K65" i="1" l="1"/>
  <c r="K66" i="1" s="1"/>
</calcChain>
</file>

<file path=xl/sharedStrings.xml><?xml version="1.0" encoding="utf-8"?>
<sst xmlns="http://schemas.openxmlformats.org/spreadsheetml/2006/main" count="80" uniqueCount="80">
  <si>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</si>
  <si>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</si>
  <si>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</si>
  <si>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</si>
  <si>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</si>
  <si>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</si>
  <si>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1 кв. 2012</t>
  </si>
  <si>
    <t>2 кв. 2012</t>
  </si>
  <si>
    <t>3 кв. 2012</t>
  </si>
  <si>
    <t>4 кв. 2012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</si>
  <si>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</si>
  <si>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</si>
  <si>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</si>
  <si>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</si>
  <si>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</si>
  <si>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>Контактное лицо для информации</t>
  </si>
  <si>
    <t>Работы по внедрению системы автоматизации</t>
  </si>
  <si>
    <t>Тимилова И.А., тел: 8 (347) 2001173</t>
  </si>
  <si>
    <t>Кол-во, ед.изм,           шт</t>
  </si>
  <si>
    <t>г.Уфа, Республика Башкортостан, ул. Ленина, 32, ЦТЭ, ОАО "Башинформсвязь", Тимилова И.А.</t>
  </si>
  <si>
    <t>Общие модули</t>
  </si>
  <si>
    <t xml:space="preserve">Отчеты </t>
  </si>
  <si>
    <t>Справочники</t>
  </si>
  <si>
    <t>Персонал</t>
  </si>
  <si>
    <t>Служебное ПО</t>
  </si>
  <si>
    <t>Загрузчик</t>
  </si>
  <si>
    <t>Администрирование БД</t>
  </si>
  <si>
    <t>Администрирование учетных записей</t>
  </si>
  <si>
    <t>Оборудование:</t>
  </si>
  <si>
    <t>Оборудование АТС</t>
  </si>
  <si>
    <t>Аппаратура уплотнения</t>
  </si>
  <si>
    <t>Системы передачи МСС</t>
  </si>
  <si>
    <t>Пассивное (кроссовое) оборудование медной сети</t>
  </si>
  <si>
    <t>Распределительные сооружения</t>
  </si>
  <si>
    <t>Оборудование цифрового доступа (xDSL)</t>
  </si>
  <si>
    <t>Пассивное (кроссовое) оборудование оптической сети</t>
  </si>
  <si>
    <t>Оборудование локальных сетей (LAN)</t>
  </si>
  <si>
    <t>Оборудование SoftSwitch(NGN)</t>
  </si>
  <si>
    <t>Оборудование магистральной сети ПД.</t>
  </si>
  <si>
    <t>Оборудование беспроводной сети локального доступа (WLAN)</t>
  </si>
  <si>
    <t>Оборудование беспроводной сети широкополосного доступа (WMAN)</t>
  </si>
  <si>
    <t xml:space="preserve">Оборудование сетей доступа FTTx </t>
  </si>
  <si>
    <t>Информационные системы, Программное обеспечение</t>
  </si>
  <si>
    <t>Оборудование систем передач (Оборудование транспортной сети)</t>
  </si>
  <si>
    <t>Кабельная канализация</t>
  </si>
  <si>
    <t>Воздушно-стоечные линии</t>
  </si>
  <si>
    <t>Оборудование абонентского радиодоступа</t>
  </si>
  <si>
    <t>Оборудование радиорелейных линий связи и спутниковой связи</t>
  </si>
  <si>
    <t>Оборудование телевещания и КТВ</t>
  </si>
  <si>
    <t>Карта</t>
  </si>
  <si>
    <t>Модуль работы с картой</t>
  </si>
  <si>
    <t>Логические связи</t>
  </si>
  <si>
    <t>Сети доступа (ТфОП)</t>
  </si>
  <si>
    <t>Оптические сети (ВОЛС)</t>
  </si>
  <si>
    <t>Сети кабельного телевидения</t>
  </si>
  <si>
    <t>Магистральные сети передачи данных</t>
  </si>
  <si>
    <t>Локальные сети передачи данных</t>
  </si>
  <si>
    <t>Транспортные сети</t>
  </si>
  <si>
    <t>РРЛ и спутниковые сети</t>
  </si>
  <si>
    <t>Схемы кабелей</t>
  </si>
  <si>
    <t>Схемы прокладки медных кабелей (ТфОП)</t>
  </si>
  <si>
    <t>Схемы прокладки оптических кабелей (ВОЛС)</t>
  </si>
  <si>
    <t>Схемы прокладки коаксиальных кабелей</t>
  </si>
  <si>
    <t>Линейная бухгалтерия</t>
  </si>
  <si>
    <t>Загрузка портов активного оборудования</t>
  </si>
  <si>
    <t>Загрузка оконечных кабельных устройств</t>
  </si>
  <si>
    <t>Инструменты подбора технических данных</t>
  </si>
  <si>
    <t>Книга бронирования и технических условий</t>
  </si>
  <si>
    <t>Массовые переключения</t>
  </si>
  <si>
    <t>Требуемые сроки поставки:  01.11.2012 г.</t>
  </si>
  <si>
    <t>Лот: "Cистема технического учета"</t>
  </si>
  <si>
    <t>CON-UCS1-2C6508</t>
  </si>
  <si>
    <t>CON-UCS1-2Z0001</t>
  </si>
  <si>
    <t>CON-UCS1-B66251</t>
  </si>
  <si>
    <t>CON-UCS1-FI6248UP</t>
  </si>
  <si>
    <t>Техническая поддержка</t>
  </si>
  <si>
    <t>Система технического учета Аргус (или аналог)  (лицензий на абонентскую емкость 350000)</t>
  </si>
  <si>
    <t>Технический учет</t>
  </si>
  <si>
    <t>Предельная стомость лота составляет  16 898 048,00 (с НДС)</t>
  </si>
  <si>
    <t>Приложение №1.1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</si>
</sst>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0"/>
    <numFmt numFmtId="165" formatCode="#,##0.00_р_."/>
  </numFmts>
  <fonts count="21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</cellStyleXfs>
  <cellXfs count="103">
    <xf numFmtId="0" fontId="0" fillId="0" borderId="0" xfId="0"/>
    <xf numFmtId="0" fontId="5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44" fontId="4" fillId="0" borderId="8" xfId="2" applyFont="1" applyBorder="1" applyAlignment="1">
      <alignment vertical="center" wrapText="1"/>
    </xf>
    <xf numFmtId="164" fontId="11" fillId="0" borderId="0" xfId="0" applyNumberFormat="1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4" fontId="10" fillId="0" borderId="7" xfId="2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44" fontId="13" fillId="0" borderId="7" xfId="2" applyFont="1" applyBorder="1" applyAlignment="1">
      <alignment horizontal="center" vertical="center" wrapText="1"/>
    </xf>
    <xf numFmtId="44" fontId="13" fillId="0" borderId="9" xfId="2" applyFont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1" fontId="11" fillId="0" borderId="8" xfId="0" applyNumberFormat="1" applyFont="1" applyBorder="1" applyAlignment="1">
      <alignment horizontal="center" vertical="center" wrapText="1"/>
    </xf>
    <xf numFmtId="1" fontId="11" fillId="2" borderId="8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1" fontId="12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horizontal="left" vertical="center"/>
    </xf>
    <xf numFmtId="164" fontId="11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164" fontId="11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9" xfId="0" applyNumberFormat="1" applyFont="1" applyBorder="1" applyAlignment="1">
      <alignment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NumberFormat="1" applyFont="1" applyBorder="1" applyAlignment="1">
      <alignment vertical="center" wrapText="1"/>
    </xf>
    <xf numFmtId="165" fontId="11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" fontId="10" fillId="0" borderId="8" xfId="0" applyNumberFormat="1" applyFont="1" applyBorder="1" applyAlignment="1">
      <alignment horizontal="center" vertical="center" wrapText="1"/>
    </xf>
    <xf numFmtId="49" fontId="20" fillId="0" borderId="5" xfId="5" applyNumberFormat="1" applyFont="1" applyBorder="1" applyAlignment="1">
      <alignment horizontal="left"/>
    </xf>
    <xf numFmtId="0" fontId="10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49" fontId="10" fillId="0" borderId="13" xfId="0" applyNumberFormat="1" applyFont="1" applyBorder="1" applyAlignment="1">
      <alignment horizontal="center" vertical="center" textRotation="90" wrapText="1"/>
    </xf>
    <xf numFmtId="49" fontId="10" fillId="0" borderId="12" xfId="0" applyNumberFormat="1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10" fillId="0" borderId="17" xfId="0" applyNumberFormat="1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</cellXfs>
  <cellStyles count="6">
    <cellStyle name="Excel Built-in Normal" xfId="4"/>
    <cellStyle name="Normal_Special Pricing Form" xfId="5"/>
    <cellStyle name="TableStyleLight1" xfId="1"/>
    <cellStyle name="Денежный" xfId="2" builtinId="4"/>
    <cellStyle name="Обычный" xfId="0" builtinId="0"/>
    <cellStyle name="Обычный 2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"/>
  <sheetViews>
    <sheetView tabSelected="1" view="pageLayout" zoomScale="60" zoomScalePageLayoutView="60" workbookViewId="0">
      <selection activeCell="L8" sqref="L8:L66"/>
    </sheetView>
  </sheetViews>
  <sheetFormatPr defaultColWidth="9.28515625" defaultRowHeight="15" x14ac:dyDescent="0.2"/>
  <cols>
    <col min="1" max="1" width="10.5703125" style="74" customWidth="1"/>
    <col min="2" max="2" width="53.42578125" style="21" customWidth="1"/>
    <col min="3" max="3" width="41.28515625" style="21" customWidth="1"/>
    <col min="4" max="4" width="12.5703125" style="75" customWidth="1"/>
    <col min="5" max="5" width="14.85546875" style="75" customWidth="1"/>
    <col min="6" max="7" width="9.5703125" style="45" customWidth="1"/>
    <col min="8" max="8" width="9.140625" style="45" customWidth="1"/>
    <col min="9" max="9" width="9.42578125" style="45" customWidth="1"/>
    <col min="10" max="11" width="23.42578125" style="45" customWidth="1"/>
    <col min="12" max="12" width="30.28515625" style="46" customWidth="1"/>
    <col min="13" max="15" width="0" style="76" hidden="1" customWidth="1"/>
    <col min="16" max="16" width="9.5703125" style="76" customWidth="1"/>
    <col min="17" max="40" width="9.28515625" style="76"/>
    <col min="41" max="16384" width="9.28515625" style="77"/>
  </cols>
  <sheetData>
    <row r="1" spans="1:40" s="43" customFormat="1" ht="18.75" x14ac:dyDescent="0.2">
      <c r="A1" s="40"/>
      <c r="B1" s="21"/>
      <c r="C1" s="21"/>
      <c r="D1" s="18"/>
      <c r="E1" s="18"/>
      <c r="F1" s="19"/>
      <c r="G1" s="19"/>
      <c r="H1" s="19"/>
      <c r="I1" s="19"/>
      <c r="J1" s="19"/>
      <c r="K1" s="41"/>
      <c r="L1" s="41" t="s">
        <v>79</v>
      </c>
      <c r="M1" s="1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</row>
    <row r="2" spans="1:40" s="43" customFormat="1" ht="18.75" x14ac:dyDescent="0.2">
      <c r="A2" s="40"/>
      <c r="B2" s="21"/>
      <c r="C2" s="21"/>
      <c r="D2" s="18"/>
      <c r="E2" s="18"/>
      <c r="F2" s="19"/>
      <c r="G2" s="19"/>
      <c r="H2" s="19"/>
      <c r="I2" s="19"/>
      <c r="J2" s="19"/>
      <c r="K2" s="19"/>
      <c r="L2" s="12"/>
      <c r="M2" s="1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</row>
    <row r="3" spans="1:40" s="43" customFormat="1" ht="18.75" x14ac:dyDescent="0.2">
      <c r="A3" s="40"/>
      <c r="B3" s="21"/>
      <c r="C3" s="21" t="s">
        <v>70</v>
      </c>
      <c r="D3" s="44"/>
      <c r="E3" s="44"/>
      <c r="F3" s="45"/>
      <c r="G3" s="45"/>
      <c r="H3" s="45"/>
      <c r="I3" s="45"/>
      <c r="J3" s="45"/>
      <c r="K3" s="45"/>
      <c r="L3" s="46"/>
      <c r="M3" s="47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</row>
    <row r="4" spans="1:40" s="43" customFormat="1" ht="19.5" thickBot="1" x14ac:dyDescent="0.25">
      <c r="A4" s="48"/>
      <c r="B4" s="22"/>
      <c r="C4" s="22"/>
      <c r="D4" s="49"/>
      <c r="E4" s="49"/>
      <c r="F4" s="50"/>
      <c r="G4" s="50"/>
      <c r="H4" s="50"/>
      <c r="I4" s="50"/>
      <c r="J4" s="50"/>
      <c r="K4" s="50"/>
      <c r="L4" s="51"/>
      <c r="M4" s="5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</row>
    <row r="5" spans="1:40" s="58" customFormat="1" ht="18.75" thickBot="1" x14ac:dyDescent="0.25">
      <c r="A5" s="81" t="s">
        <v>0</v>
      </c>
      <c r="B5" s="85" t="s">
        <v>1</v>
      </c>
      <c r="C5" s="88" t="s">
        <v>2</v>
      </c>
      <c r="D5" s="88" t="s">
        <v>18</v>
      </c>
      <c r="E5" s="88" t="s">
        <v>3</v>
      </c>
      <c r="F5" s="83" t="s">
        <v>6</v>
      </c>
      <c r="G5" s="83" t="s">
        <v>7</v>
      </c>
      <c r="H5" s="83" t="s">
        <v>8</v>
      </c>
      <c r="I5" s="83" t="s">
        <v>9</v>
      </c>
      <c r="J5" s="90" t="s">
        <v>10</v>
      </c>
      <c r="K5" s="90" t="s">
        <v>11</v>
      </c>
      <c r="L5" s="87" t="s">
        <v>12</v>
      </c>
      <c r="M5" s="53"/>
      <c r="N5" s="54"/>
      <c r="O5" s="55"/>
      <c r="P5" s="56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1:40" s="58" customFormat="1" ht="27.75" customHeight="1" x14ac:dyDescent="0.2">
      <c r="A6" s="82"/>
      <c r="B6" s="86"/>
      <c r="C6" s="89"/>
      <c r="D6" s="89"/>
      <c r="E6" s="89"/>
      <c r="F6" s="84"/>
      <c r="G6" s="84"/>
      <c r="H6" s="84"/>
      <c r="I6" s="84"/>
      <c r="J6" s="90"/>
      <c r="K6" s="90"/>
      <c r="L6" s="87"/>
      <c r="M6" s="59"/>
      <c r="N6" s="56"/>
      <c r="O6" s="57"/>
      <c r="P6" s="56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1:40" s="63" customFormat="1" ht="20.25" x14ac:dyDescent="0.2">
      <c r="A7" s="2">
        <v>1</v>
      </c>
      <c r="B7" s="36">
        <v>2</v>
      </c>
      <c r="C7" s="20">
        <v>3</v>
      </c>
      <c r="D7" s="13">
        <v>4</v>
      </c>
      <c r="E7" s="13">
        <v>5</v>
      </c>
      <c r="F7" s="14">
        <v>6</v>
      </c>
      <c r="G7" s="14">
        <v>7</v>
      </c>
      <c r="H7" s="14">
        <v>8</v>
      </c>
      <c r="I7" s="14">
        <v>9</v>
      </c>
      <c r="J7" s="15">
        <v>10</v>
      </c>
      <c r="K7" s="15">
        <v>11</v>
      </c>
      <c r="L7" s="14">
        <v>14</v>
      </c>
      <c r="M7" s="60"/>
      <c r="N7" s="61"/>
      <c r="O7" s="62"/>
      <c r="P7" s="61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</row>
    <row r="8" spans="1:40" s="63" customFormat="1" ht="49.5" customHeight="1" x14ac:dyDescent="0.2">
      <c r="A8" s="33">
        <v>1</v>
      </c>
      <c r="B8" s="37" t="s">
        <v>76</v>
      </c>
      <c r="C8" s="80"/>
      <c r="D8" s="13">
        <v>1</v>
      </c>
      <c r="E8" s="13">
        <v>5</v>
      </c>
      <c r="F8" s="14"/>
      <c r="G8" s="14"/>
      <c r="H8" s="14"/>
      <c r="I8" s="14"/>
      <c r="J8" s="91">
        <v>13800000</v>
      </c>
      <c r="K8" s="91">
        <v>13800000</v>
      </c>
      <c r="L8" s="94" t="s">
        <v>19</v>
      </c>
      <c r="M8" s="60"/>
      <c r="N8" s="61"/>
      <c r="O8" s="62"/>
      <c r="P8" s="61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</row>
    <row r="9" spans="1:40" s="63" customFormat="1" ht="18" customHeight="1" x14ac:dyDescent="0.2">
      <c r="A9" s="33"/>
      <c r="B9" s="37" t="s">
        <v>20</v>
      </c>
      <c r="C9" s="64"/>
      <c r="D9" s="65"/>
      <c r="E9" s="65"/>
      <c r="F9" s="65"/>
      <c r="G9" s="65"/>
      <c r="H9" s="65"/>
      <c r="I9" s="65"/>
      <c r="J9" s="92"/>
      <c r="K9" s="92"/>
      <c r="L9" s="92"/>
      <c r="M9" s="60"/>
      <c r="N9" s="61"/>
      <c r="O9" s="62"/>
      <c r="P9" s="61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</row>
    <row r="10" spans="1:40" s="63" customFormat="1" ht="18" x14ac:dyDescent="0.2">
      <c r="A10" s="33"/>
      <c r="B10" s="38" t="s">
        <v>21</v>
      </c>
      <c r="C10" s="64"/>
      <c r="D10" s="65"/>
      <c r="E10" s="65"/>
      <c r="F10" s="65"/>
      <c r="G10" s="65"/>
      <c r="H10" s="65"/>
      <c r="I10" s="65"/>
      <c r="J10" s="92"/>
      <c r="K10" s="92"/>
      <c r="L10" s="92"/>
      <c r="M10" s="60"/>
      <c r="N10" s="61"/>
      <c r="O10" s="62"/>
      <c r="P10" s="61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</row>
    <row r="11" spans="1:40" s="63" customFormat="1" ht="18" x14ac:dyDescent="0.2">
      <c r="A11" s="33"/>
      <c r="B11" s="38" t="s">
        <v>22</v>
      </c>
      <c r="C11" s="64"/>
      <c r="D11" s="65"/>
      <c r="E11" s="65"/>
      <c r="F11" s="65"/>
      <c r="G11" s="65"/>
      <c r="H11" s="65"/>
      <c r="I11" s="65"/>
      <c r="J11" s="92"/>
      <c r="K11" s="92"/>
      <c r="L11" s="92"/>
      <c r="M11" s="60"/>
      <c r="N11" s="61"/>
      <c r="O11" s="62"/>
      <c r="P11" s="61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</row>
    <row r="12" spans="1:40" s="63" customFormat="1" ht="18" x14ac:dyDescent="0.2">
      <c r="A12" s="33"/>
      <c r="B12" s="38" t="s">
        <v>23</v>
      </c>
      <c r="C12" s="64"/>
      <c r="D12" s="65"/>
      <c r="E12" s="65"/>
      <c r="F12" s="65"/>
      <c r="G12" s="65"/>
      <c r="H12" s="65"/>
      <c r="I12" s="65"/>
      <c r="J12" s="92"/>
      <c r="K12" s="92"/>
      <c r="L12" s="92"/>
      <c r="M12" s="60"/>
      <c r="N12" s="61"/>
      <c r="O12" s="62"/>
      <c r="P12" s="61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</row>
    <row r="13" spans="1:40" s="63" customFormat="1" ht="18" x14ac:dyDescent="0.2">
      <c r="A13" s="33"/>
      <c r="B13" s="37" t="s">
        <v>24</v>
      </c>
      <c r="C13" s="64"/>
      <c r="D13" s="65"/>
      <c r="E13" s="65"/>
      <c r="F13" s="65"/>
      <c r="G13" s="65"/>
      <c r="H13" s="65"/>
      <c r="I13" s="65"/>
      <c r="J13" s="92"/>
      <c r="K13" s="92"/>
      <c r="L13" s="92"/>
      <c r="M13" s="60"/>
      <c r="N13" s="61"/>
      <c r="O13" s="62"/>
      <c r="P13" s="61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</row>
    <row r="14" spans="1:40" s="63" customFormat="1" ht="18" x14ac:dyDescent="0.2">
      <c r="A14" s="33"/>
      <c r="B14" s="38" t="s">
        <v>25</v>
      </c>
      <c r="C14" s="64"/>
      <c r="D14" s="65"/>
      <c r="E14" s="65"/>
      <c r="F14" s="65"/>
      <c r="G14" s="65"/>
      <c r="H14" s="65"/>
      <c r="I14" s="65"/>
      <c r="J14" s="92"/>
      <c r="K14" s="92"/>
      <c r="L14" s="92"/>
      <c r="M14" s="60"/>
      <c r="N14" s="61"/>
      <c r="O14" s="62"/>
      <c r="P14" s="61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</row>
    <row r="15" spans="1:40" s="63" customFormat="1" ht="18" x14ac:dyDescent="0.2">
      <c r="A15" s="33"/>
      <c r="B15" s="38" t="s">
        <v>26</v>
      </c>
      <c r="C15" s="64"/>
      <c r="D15" s="65"/>
      <c r="E15" s="65"/>
      <c r="F15" s="65"/>
      <c r="G15" s="65"/>
      <c r="H15" s="65"/>
      <c r="I15" s="65"/>
      <c r="J15" s="92"/>
      <c r="K15" s="92"/>
      <c r="L15" s="92"/>
      <c r="M15" s="60"/>
      <c r="N15" s="61"/>
      <c r="O15" s="62"/>
      <c r="P15" s="61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</row>
    <row r="16" spans="1:40" s="63" customFormat="1" ht="18" x14ac:dyDescent="0.2">
      <c r="A16" s="33"/>
      <c r="B16" s="38" t="s">
        <v>27</v>
      </c>
      <c r="C16" s="64"/>
      <c r="D16" s="65"/>
      <c r="E16" s="65"/>
      <c r="F16" s="65"/>
      <c r="G16" s="65"/>
      <c r="H16" s="65"/>
      <c r="I16" s="65"/>
      <c r="J16" s="92"/>
      <c r="K16" s="92"/>
      <c r="L16" s="92"/>
      <c r="M16" s="60"/>
      <c r="N16" s="61"/>
      <c r="O16" s="62"/>
      <c r="P16" s="61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</row>
    <row r="17" spans="1:40" s="63" customFormat="1" ht="18" x14ac:dyDescent="0.2">
      <c r="A17" s="33"/>
      <c r="B17" s="37" t="s">
        <v>77</v>
      </c>
      <c r="C17" s="64"/>
      <c r="D17" s="65"/>
      <c r="E17" s="65"/>
      <c r="F17" s="65"/>
      <c r="G17" s="65"/>
      <c r="H17" s="65"/>
      <c r="I17" s="65"/>
      <c r="J17" s="92"/>
      <c r="K17" s="92"/>
      <c r="L17" s="92"/>
      <c r="M17" s="60"/>
      <c r="N17" s="61"/>
      <c r="O17" s="62"/>
      <c r="P17" s="61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</row>
    <row r="18" spans="1:40" s="63" customFormat="1" ht="18" x14ac:dyDescent="0.2">
      <c r="A18" s="33"/>
      <c r="B18" s="39" t="s">
        <v>28</v>
      </c>
      <c r="C18" s="64"/>
      <c r="D18" s="65"/>
      <c r="E18" s="65"/>
      <c r="F18" s="65"/>
      <c r="G18" s="65"/>
      <c r="H18" s="65"/>
      <c r="I18" s="65"/>
      <c r="J18" s="92"/>
      <c r="K18" s="92"/>
      <c r="L18" s="92"/>
      <c r="M18" s="60"/>
      <c r="N18" s="61"/>
      <c r="O18" s="62"/>
      <c r="P18" s="61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</row>
    <row r="19" spans="1:40" s="63" customFormat="1" ht="18" x14ac:dyDescent="0.2">
      <c r="A19" s="33"/>
      <c r="B19" s="38" t="s">
        <v>29</v>
      </c>
      <c r="C19" s="64"/>
      <c r="D19" s="65"/>
      <c r="E19" s="65"/>
      <c r="F19" s="65"/>
      <c r="G19" s="65"/>
      <c r="H19" s="65"/>
      <c r="I19" s="65"/>
      <c r="J19" s="92"/>
      <c r="K19" s="92"/>
      <c r="L19" s="92"/>
      <c r="M19" s="60"/>
      <c r="N19" s="61"/>
      <c r="O19" s="62"/>
      <c r="P19" s="61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</row>
    <row r="20" spans="1:40" s="63" customFormat="1" ht="18" x14ac:dyDescent="0.2">
      <c r="A20" s="33"/>
      <c r="B20" s="38" t="s">
        <v>30</v>
      </c>
      <c r="C20" s="64"/>
      <c r="D20" s="65"/>
      <c r="E20" s="65"/>
      <c r="F20" s="65"/>
      <c r="G20" s="65"/>
      <c r="H20" s="65"/>
      <c r="I20" s="65"/>
      <c r="J20" s="92"/>
      <c r="K20" s="92"/>
      <c r="L20" s="92"/>
      <c r="M20" s="60"/>
      <c r="N20" s="61"/>
      <c r="O20" s="62"/>
      <c r="P20" s="61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</row>
    <row r="21" spans="1:40" s="63" customFormat="1" ht="18" x14ac:dyDescent="0.2">
      <c r="A21" s="33"/>
      <c r="B21" s="38" t="s">
        <v>31</v>
      </c>
      <c r="C21" s="64"/>
      <c r="D21" s="65"/>
      <c r="E21" s="65"/>
      <c r="F21" s="65"/>
      <c r="G21" s="65"/>
      <c r="H21" s="65"/>
      <c r="I21" s="65"/>
      <c r="J21" s="92"/>
      <c r="K21" s="92"/>
      <c r="L21" s="92"/>
      <c r="M21" s="60"/>
      <c r="N21" s="61"/>
      <c r="O21" s="62"/>
      <c r="P21" s="61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</row>
    <row r="22" spans="1:40" s="63" customFormat="1" ht="18" x14ac:dyDescent="0.2">
      <c r="A22" s="33"/>
      <c r="B22" s="38" t="s">
        <v>32</v>
      </c>
      <c r="C22" s="64"/>
      <c r="D22" s="65"/>
      <c r="E22" s="65"/>
      <c r="F22" s="65"/>
      <c r="G22" s="65"/>
      <c r="H22" s="65"/>
      <c r="I22" s="65"/>
      <c r="J22" s="92"/>
      <c r="K22" s="92"/>
      <c r="L22" s="92"/>
      <c r="M22" s="60"/>
      <c r="N22" s="61"/>
      <c r="O22" s="62"/>
      <c r="P22" s="61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</row>
    <row r="23" spans="1:40" s="63" customFormat="1" ht="18" x14ac:dyDescent="0.2">
      <c r="A23" s="33"/>
      <c r="B23" s="38" t="s">
        <v>33</v>
      </c>
      <c r="C23" s="64"/>
      <c r="D23" s="65"/>
      <c r="E23" s="65"/>
      <c r="F23" s="65"/>
      <c r="G23" s="65"/>
      <c r="H23" s="65"/>
      <c r="I23" s="65"/>
      <c r="J23" s="92"/>
      <c r="K23" s="92"/>
      <c r="L23" s="92"/>
      <c r="M23" s="60"/>
      <c r="N23" s="61"/>
      <c r="O23" s="62"/>
      <c r="P23" s="61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</row>
    <row r="24" spans="1:40" s="63" customFormat="1" ht="18" x14ac:dyDescent="0.2">
      <c r="A24" s="33"/>
      <c r="B24" s="38" t="s">
        <v>34</v>
      </c>
      <c r="C24" s="64"/>
      <c r="D24" s="65"/>
      <c r="E24" s="65"/>
      <c r="F24" s="65"/>
      <c r="G24" s="65"/>
      <c r="H24" s="65"/>
      <c r="I24" s="65"/>
      <c r="J24" s="92"/>
      <c r="K24" s="92"/>
      <c r="L24" s="92"/>
      <c r="M24" s="60"/>
      <c r="N24" s="61"/>
      <c r="O24" s="62"/>
      <c r="P24" s="61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</row>
    <row r="25" spans="1:40" s="63" customFormat="1" ht="31.5" x14ac:dyDescent="0.2">
      <c r="A25" s="33"/>
      <c r="B25" s="38" t="s">
        <v>35</v>
      </c>
      <c r="C25" s="64"/>
      <c r="D25" s="65"/>
      <c r="E25" s="65"/>
      <c r="F25" s="65"/>
      <c r="G25" s="65"/>
      <c r="H25" s="65"/>
      <c r="I25" s="65"/>
      <c r="J25" s="92"/>
      <c r="K25" s="92"/>
      <c r="L25" s="92"/>
      <c r="M25" s="60"/>
      <c r="N25" s="61"/>
      <c r="O25" s="62"/>
      <c r="P25" s="61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</row>
    <row r="26" spans="1:40" s="63" customFormat="1" ht="18" x14ac:dyDescent="0.2">
      <c r="A26" s="34"/>
      <c r="B26" s="38" t="s">
        <v>36</v>
      </c>
      <c r="C26" s="64"/>
      <c r="D26" s="65"/>
      <c r="E26" s="65"/>
      <c r="F26" s="65"/>
      <c r="G26" s="65"/>
      <c r="H26" s="65"/>
      <c r="I26" s="65"/>
      <c r="J26" s="92"/>
      <c r="K26" s="92"/>
      <c r="L26" s="92"/>
      <c r="M26" s="60"/>
      <c r="N26" s="61"/>
      <c r="O26" s="62"/>
      <c r="P26" s="61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</row>
    <row r="27" spans="1:40" s="63" customFormat="1" ht="18" x14ac:dyDescent="0.2">
      <c r="A27" s="34"/>
      <c r="B27" s="38" t="s">
        <v>37</v>
      </c>
      <c r="C27" s="64"/>
      <c r="D27" s="65"/>
      <c r="E27" s="65"/>
      <c r="F27" s="65"/>
      <c r="G27" s="65"/>
      <c r="H27" s="65"/>
      <c r="I27" s="65"/>
      <c r="J27" s="92"/>
      <c r="K27" s="92"/>
      <c r="L27" s="92"/>
      <c r="M27" s="60"/>
      <c r="N27" s="61"/>
      <c r="O27" s="62"/>
      <c r="P27" s="61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</row>
    <row r="28" spans="1:40" s="63" customFormat="1" ht="18" x14ac:dyDescent="0.2">
      <c r="A28" s="34"/>
      <c r="B28" s="38" t="s">
        <v>38</v>
      </c>
      <c r="C28" s="64"/>
      <c r="D28" s="65"/>
      <c r="E28" s="65"/>
      <c r="F28" s="65"/>
      <c r="G28" s="65"/>
      <c r="H28" s="65"/>
      <c r="I28" s="65"/>
      <c r="J28" s="92"/>
      <c r="K28" s="92"/>
      <c r="L28" s="92"/>
      <c r="M28" s="60"/>
      <c r="N28" s="61"/>
      <c r="O28" s="62"/>
      <c r="P28" s="61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</row>
    <row r="29" spans="1:40" s="63" customFormat="1" ht="31.5" x14ac:dyDescent="0.2">
      <c r="A29" s="34"/>
      <c r="B29" s="38" t="s">
        <v>39</v>
      </c>
      <c r="C29" s="64"/>
      <c r="D29" s="65"/>
      <c r="E29" s="65"/>
      <c r="F29" s="65"/>
      <c r="G29" s="65"/>
      <c r="H29" s="65"/>
      <c r="I29" s="65"/>
      <c r="J29" s="92"/>
      <c r="K29" s="92"/>
      <c r="L29" s="92"/>
      <c r="M29" s="60"/>
      <c r="N29" s="61"/>
      <c r="O29" s="62"/>
      <c r="P29" s="61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</row>
    <row r="30" spans="1:40" s="63" customFormat="1" ht="31.5" x14ac:dyDescent="0.2">
      <c r="A30" s="34"/>
      <c r="B30" s="38" t="s">
        <v>40</v>
      </c>
      <c r="C30" s="64"/>
      <c r="D30" s="65"/>
      <c r="E30" s="65"/>
      <c r="F30" s="65"/>
      <c r="G30" s="65"/>
      <c r="H30" s="65"/>
      <c r="I30" s="65"/>
      <c r="J30" s="92"/>
      <c r="K30" s="92"/>
      <c r="L30" s="92"/>
      <c r="M30" s="60"/>
      <c r="N30" s="61"/>
      <c r="O30" s="62"/>
      <c r="P30" s="61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</row>
    <row r="31" spans="1:40" s="6" customFormat="1" ht="18.75" x14ac:dyDescent="0.2">
      <c r="A31" s="35"/>
      <c r="B31" s="38" t="s">
        <v>41</v>
      </c>
      <c r="C31" s="64"/>
      <c r="D31" s="65"/>
      <c r="E31" s="65"/>
      <c r="F31" s="65"/>
      <c r="G31" s="65"/>
      <c r="H31" s="65"/>
      <c r="I31" s="65"/>
      <c r="J31" s="92"/>
      <c r="K31" s="92"/>
      <c r="L31" s="92"/>
      <c r="M31" s="3"/>
      <c r="N31" s="4"/>
      <c r="O31" s="5"/>
      <c r="P31" s="4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 s="6" customFormat="1" ht="31.5" x14ac:dyDescent="0.2">
      <c r="A32" s="35"/>
      <c r="B32" s="38" t="s">
        <v>42</v>
      </c>
      <c r="C32" s="64"/>
      <c r="D32" s="65"/>
      <c r="E32" s="65"/>
      <c r="F32" s="65"/>
      <c r="G32" s="65"/>
      <c r="H32" s="65"/>
      <c r="I32" s="65"/>
      <c r="J32" s="92"/>
      <c r="K32" s="92"/>
      <c r="L32" s="92"/>
      <c r="M32" s="3"/>
      <c r="N32" s="4"/>
      <c r="O32" s="5"/>
      <c r="P32" s="4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 s="6" customFormat="1" ht="31.5" x14ac:dyDescent="0.2">
      <c r="A33" s="35"/>
      <c r="B33" s="38" t="s">
        <v>43</v>
      </c>
      <c r="C33" s="64"/>
      <c r="D33" s="65"/>
      <c r="E33" s="65"/>
      <c r="F33" s="65"/>
      <c r="G33" s="65"/>
      <c r="H33" s="65"/>
      <c r="I33" s="65"/>
      <c r="J33" s="92"/>
      <c r="K33" s="92"/>
      <c r="L33" s="92"/>
      <c r="M33" s="3"/>
      <c r="N33" s="4"/>
      <c r="O33" s="5"/>
      <c r="P33" s="4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 s="6" customFormat="1" ht="18.75" x14ac:dyDescent="0.2">
      <c r="A34" s="35"/>
      <c r="B34" s="38" t="s">
        <v>44</v>
      </c>
      <c r="C34" s="64"/>
      <c r="D34" s="65"/>
      <c r="E34" s="65"/>
      <c r="F34" s="65"/>
      <c r="G34" s="65"/>
      <c r="H34" s="65"/>
      <c r="I34" s="65"/>
      <c r="J34" s="92"/>
      <c r="K34" s="92"/>
      <c r="L34" s="92"/>
      <c r="M34" s="3"/>
      <c r="N34" s="4"/>
      <c r="O34" s="5"/>
      <c r="P34" s="4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 s="6" customFormat="1" ht="18.75" x14ac:dyDescent="0.2">
      <c r="A35" s="33"/>
      <c r="B35" s="38" t="s">
        <v>45</v>
      </c>
      <c r="C35" s="64"/>
      <c r="D35" s="65"/>
      <c r="E35" s="65"/>
      <c r="F35" s="65"/>
      <c r="G35" s="65"/>
      <c r="H35" s="65"/>
      <c r="I35" s="65"/>
      <c r="J35" s="92"/>
      <c r="K35" s="92"/>
      <c r="L35" s="92"/>
      <c r="M35" s="3"/>
      <c r="N35" s="4"/>
      <c r="O35" s="5"/>
      <c r="P35" s="4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 s="6" customFormat="1" ht="18.75" x14ac:dyDescent="0.2">
      <c r="A36" s="33"/>
      <c r="B36" s="38" t="s">
        <v>46</v>
      </c>
      <c r="C36" s="64"/>
      <c r="D36" s="65"/>
      <c r="E36" s="65"/>
      <c r="F36" s="65"/>
      <c r="G36" s="65"/>
      <c r="H36" s="65"/>
      <c r="I36" s="65"/>
      <c r="J36" s="92"/>
      <c r="K36" s="92"/>
      <c r="L36" s="92"/>
      <c r="M36" s="3"/>
      <c r="N36" s="4"/>
      <c r="O36" s="5"/>
      <c r="P36" s="4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s="6" customFormat="1" ht="31.5" x14ac:dyDescent="0.2">
      <c r="A37" s="33"/>
      <c r="B37" s="38" t="s">
        <v>47</v>
      </c>
      <c r="C37" s="64"/>
      <c r="D37" s="65"/>
      <c r="E37" s="65"/>
      <c r="F37" s="65"/>
      <c r="G37" s="65"/>
      <c r="H37" s="65"/>
      <c r="I37" s="65"/>
      <c r="J37" s="92"/>
      <c r="K37" s="92"/>
      <c r="L37" s="92"/>
      <c r="M37" s="3"/>
      <c r="N37" s="4"/>
      <c r="O37" s="5"/>
      <c r="P37" s="4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s="6" customFormat="1" ht="18.75" x14ac:dyDescent="0.2">
      <c r="A38" s="33"/>
      <c r="B38" s="38" t="s">
        <v>48</v>
      </c>
      <c r="C38" s="64"/>
      <c r="D38" s="65"/>
      <c r="E38" s="65"/>
      <c r="F38" s="65"/>
      <c r="G38" s="65"/>
      <c r="H38" s="65"/>
      <c r="I38" s="65"/>
      <c r="J38" s="92"/>
      <c r="K38" s="92"/>
      <c r="L38" s="92"/>
      <c r="M38" s="3"/>
      <c r="N38" s="4"/>
      <c r="O38" s="5"/>
      <c r="P38" s="4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s="6" customFormat="1" ht="18.75" x14ac:dyDescent="0.2">
      <c r="A39" s="33"/>
      <c r="B39" s="39" t="s">
        <v>49</v>
      </c>
      <c r="C39" s="64"/>
      <c r="D39" s="65"/>
      <c r="E39" s="65"/>
      <c r="F39" s="65"/>
      <c r="G39" s="65"/>
      <c r="H39" s="65"/>
      <c r="I39" s="65"/>
      <c r="J39" s="92"/>
      <c r="K39" s="92"/>
      <c r="L39" s="92"/>
      <c r="M39" s="3"/>
      <c r="N39" s="4"/>
      <c r="O39" s="5"/>
      <c r="P39" s="4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 s="6" customFormat="1" ht="18.75" x14ac:dyDescent="0.2">
      <c r="A40" s="33"/>
      <c r="B40" s="38" t="s">
        <v>50</v>
      </c>
      <c r="C40" s="64"/>
      <c r="D40" s="65"/>
      <c r="E40" s="65"/>
      <c r="F40" s="65"/>
      <c r="G40" s="65"/>
      <c r="H40" s="65"/>
      <c r="I40" s="65"/>
      <c r="J40" s="92"/>
      <c r="K40" s="92"/>
      <c r="L40" s="92"/>
      <c r="M40" s="3"/>
      <c r="N40" s="4"/>
      <c r="O40" s="5"/>
      <c r="P40" s="4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</row>
    <row r="41" spans="1:40" s="6" customFormat="1" ht="18.75" x14ac:dyDescent="0.2">
      <c r="A41" s="33"/>
      <c r="B41" s="39" t="s">
        <v>51</v>
      </c>
      <c r="C41" s="64"/>
      <c r="D41" s="65"/>
      <c r="E41" s="65"/>
      <c r="F41" s="65"/>
      <c r="G41" s="65"/>
      <c r="H41" s="65"/>
      <c r="I41" s="65"/>
      <c r="J41" s="92"/>
      <c r="K41" s="92"/>
      <c r="L41" s="92"/>
      <c r="M41" s="3"/>
      <c r="N41" s="4"/>
      <c r="O41" s="5"/>
      <c r="P41" s="4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</row>
    <row r="42" spans="1:40" s="6" customFormat="1" ht="18.75" x14ac:dyDescent="0.2">
      <c r="A42" s="33"/>
      <c r="B42" s="38" t="s">
        <v>52</v>
      </c>
      <c r="C42" s="64"/>
      <c r="D42" s="65"/>
      <c r="E42" s="65"/>
      <c r="F42" s="65"/>
      <c r="G42" s="65"/>
      <c r="H42" s="65"/>
      <c r="I42" s="65"/>
      <c r="J42" s="92"/>
      <c r="K42" s="92"/>
      <c r="L42" s="92"/>
      <c r="M42" s="3"/>
      <c r="N42" s="4"/>
      <c r="O42" s="5"/>
      <c r="P42" s="4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</row>
    <row r="43" spans="1:40" s="6" customFormat="1" ht="18.75" x14ac:dyDescent="0.2">
      <c r="A43" s="33"/>
      <c r="B43" s="38" t="s">
        <v>53</v>
      </c>
      <c r="C43" s="64"/>
      <c r="D43" s="65"/>
      <c r="E43" s="65"/>
      <c r="F43" s="65"/>
      <c r="G43" s="65"/>
      <c r="H43" s="65"/>
      <c r="I43" s="65"/>
      <c r="J43" s="92"/>
      <c r="K43" s="92"/>
      <c r="L43" s="92"/>
      <c r="M43" s="3"/>
      <c r="N43" s="4"/>
      <c r="O43" s="5"/>
      <c r="P43" s="4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</row>
    <row r="44" spans="1:40" s="6" customFormat="1" ht="18.75" x14ac:dyDescent="0.2">
      <c r="A44" s="33"/>
      <c r="B44" s="38" t="s">
        <v>54</v>
      </c>
      <c r="C44" s="64"/>
      <c r="D44" s="65"/>
      <c r="E44" s="65"/>
      <c r="F44" s="65"/>
      <c r="G44" s="65"/>
      <c r="H44" s="65"/>
      <c r="I44" s="65"/>
      <c r="J44" s="92"/>
      <c r="K44" s="92"/>
      <c r="L44" s="92"/>
      <c r="M44" s="3"/>
      <c r="N44" s="4"/>
      <c r="O44" s="5"/>
      <c r="P44" s="4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</row>
    <row r="45" spans="1:40" s="6" customFormat="1" ht="18.75" x14ac:dyDescent="0.2">
      <c r="A45" s="33"/>
      <c r="B45" s="38" t="s">
        <v>55</v>
      </c>
      <c r="C45" s="64"/>
      <c r="D45" s="65"/>
      <c r="E45" s="65"/>
      <c r="F45" s="65"/>
      <c r="G45" s="65"/>
      <c r="H45" s="65"/>
      <c r="I45" s="65"/>
      <c r="J45" s="92"/>
      <c r="K45" s="92"/>
      <c r="L45" s="92"/>
      <c r="M45" s="3"/>
      <c r="N45" s="4"/>
      <c r="O45" s="5"/>
      <c r="P45" s="4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</row>
    <row r="46" spans="1:40" s="6" customFormat="1" ht="18.75" x14ac:dyDescent="0.2">
      <c r="A46" s="33"/>
      <c r="B46" s="38" t="s">
        <v>56</v>
      </c>
      <c r="C46" s="64"/>
      <c r="D46" s="65"/>
      <c r="E46" s="65"/>
      <c r="F46" s="65"/>
      <c r="G46" s="65"/>
      <c r="H46" s="65"/>
      <c r="I46" s="65"/>
      <c r="J46" s="92"/>
      <c r="K46" s="92"/>
      <c r="L46" s="92"/>
      <c r="M46" s="3"/>
      <c r="N46" s="4"/>
      <c r="O46" s="5"/>
      <c r="P46" s="4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</row>
    <row r="47" spans="1:40" s="6" customFormat="1" ht="18.75" x14ac:dyDescent="0.2">
      <c r="A47" s="33"/>
      <c r="B47" s="38" t="s">
        <v>57</v>
      </c>
      <c r="C47" s="64"/>
      <c r="D47" s="65"/>
      <c r="E47" s="65"/>
      <c r="F47" s="65"/>
      <c r="G47" s="65"/>
      <c r="H47" s="65"/>
      <c r="I47" s="65"/>
      <c r="J47" s="92"/>
      <c r="K47" s="92"/>
      <c r="L47" s="92"/>
      <c r="M47" s="3"/>
      <c r="N47" s="4"/>
      <c r="O47" s="5"/>
      <c r="P47" s="4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</row>
    <row r="48" spans="1:40" s="6" customFormat="1" ht="18.75" x14ac:dyDescent="0.2">
      <c r="A48" s="33"/>
      <c r="B48" s="38" t="s">
        <v>58</v>
      </c>
      <c r="C48" s="64"/>
      <c r="D48" s="65"/>
      <c r="E48" s="65"/>
      <c r="F48" s="65"/>
      <c r="G48" s="65"/>
      <c r="H48" s="65"/>
      <c r="I48" s="65"/>
      <c r="J48" s="92"/>
      <c r="K48" s="92"/>
      <c r="L48" s="92"/>
      <c r="M48" s="3"/>
      <c r="N48" s="4"/>
      <c r="O48" s="5"/>
      <c r="P48" s="4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s="6" customFormat="1" ht="18.75" x14ac:dyDescent="0.2">
      <c r="A49" s="33"/>
      <c r="B49" s="39" t="s">
        <v>59</v>
      </c>
      <c r="C49" s="64"/>
      <c r="D49" s="65"/>
      <c r="E49" s="65"/>
      <c r="F49" s="65"/>
      <c r="G49" s="65"/>
      <c r="H49" s="65"/>
      <c r="I49" s="65"/>
      <c r="J49" s="92"/>
      <c r="K49" s="92"/>
      <c r="L49" s="92"/>
      <c r="M49" s="3"/>
      <c r="N49" s="4"/>
      <c r="O49" s="5"/>
      <c r="P49" s="4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s="6" customFormat="1" ht="18.75" x14ac:dyDescent="0.2">
      <c r="A50" s="33"/>
      <c r="B50" s="38" t="s">
        <v>60</v>
      </c>
      <c r="C50" s="64"/>
      <c r="D50" s="65"/>
      <c r="E50" s="65"/>
      <c r="F50" s="65"/>
      <c r="G50" s="65"/>
      <c r="H50" s="65"/>
      <c r="I50" s="65"/>
      <c r="J50" s="92"/>
      <c r="K50" s="92"/>
      <c r="L50" s="92"/>
      <c r="M50" s="3"/>
      <c r="N50" s="4"/>
      <c r="O50" s="5"/>
      <c r="P50" s="4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s="6" customFormat="1" ht="18.75" x14ac:dyDescent="0.2">
      <c r="A51" s="33"/>
      <c r="B51" s="38" t="s">
        <v>61</v>
      </c>
      <c r="C51" s="64"/>
      <c r="D51" s="65"/>
      <c r="E51" s="65"/>
      <c r="F51" s="65"/>
      <c r="G51" s="65"/>
      <c r="H51" s="65"/>
      <c r="I51" s="65"/>
      <c r="J51" s="92"/>
      <c r="K51" s="92"/>
      <c r="L51" s="92"/>
      <c r="M51" s="3"/>
      <c r="N51" s="4"/>
      <c r="O51" s="5"/>
      <c r="P51" s="4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s="6" customFormat="1" ht="18.75" x14ac:dyDescent="0.2">
      <c r="A52" s="33"/>
      <c r="B52" s="38" t="s">
        <v>62</v>
      </c>
      <c r="C52" s="64"/>
      <c r="D52" s="65"/>
      <c r="E52" s="65"/>
      <c r="F52" s="65"/>
      <c r="G52" s="65"/>
      <c r="H52" s="65"/>
      <c r="I52" s="65"/>
      <c r="J52" s="92"/>
      <c r="K52" s="92"/>
      <c r="L52" s="92"/>
      <c r="M52" s="3"/>
      <c r="N52" s="4"/>
      <c r="O52" s="5"/>
      <c r="P52" s="4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s="6" customFormat="1" ht="18.75" x14ac:dyDescent="0.2">
      <c r="A53" s="33"/>
      <c r="B53" s="39" t="s">
        <v>63</v>
      </c>
      <c r="C53" s="64"/>
      <c r="D53" s="65"/>
      <c r="E53" s="65"/>
      <c r="F53" s="65"/>
      <c r="G53" s="65"/>
      <c r="H53" s="65"/>
      <c r="I53" s="65"/>
      <c r="J53" s="92"/>
      <c r="K53" s="92"/>
      <c r="L53" s="92"/>
      <c r="M53" s="3"/>
      <c r="N53" s="4"/>
      <c r="O53" s="5"/>
      <c r="P53" s="4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s="6" customFormat="1" ht="18.75" x14ac:dyDescent="0.2">
      <c r="A54" s="33"/>
      <c r="B54" s="38" t="s">
        <v>64</v>
      </c>
      <c r="C54" s="64"/>
      <c r="D54" s="65"/>
      <c r="E54" s="65"/>
      <c r="F54" s="65"/>
      <c r="G54" s="65"/>
      <c r="H54" s="65"/>
      <c r="I54" s="65"/>
      <c r="J54" s="92"/>
      <c r="K54" s="92"/>
      <c r="L54" s="92"/>
      <c r="M54" s="3"/>
      <c r="N54" s="4"/>
      <c r="O54" s="5"/>
      <c r="P54" s="4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</row>
    <row r="55" spans="1:40" s="6" customFormat="1" ht="18.75" x14ac:dyDescent="0.2">
      <c r="A55" s="33"/>
      <c r="B55" s="38" t="s">
        <v>65</v>
      </c>
      <c r="C55" s="64"/>
      <c r="D55" s="65"/>
      <c r="E55" s="65"/>
      <c r="F55" s="65"/>
      <c r="G55" s="65"/>
      <c r="H55" s="65"/>
      <c r="I55" s="65"/>
      <c r="J55" s="92"/>
      <c r="K55" s="92"/>
      <c r="L55" s="92"/>
      <c r="M55" s="3"/>
      <c r="N55" s="4"/>
      <c r="O55" s="5"/>
      <c r="P55" s="4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 s="6" customFormat="1" ht="18.75" x14ac:dyDescent="0.2">
      <c r="A56" s="33"/>
      <c r="B56" s="38" t="s">
        <v>66</v>
      </c>
      <c r="C56" s="64"/>
      <c r="D56" s="65"/>
      <c r="E56" s="65"/>
      <c r="F56" s="65"/>
      <c r="G56" s="65"/>
      <c r="H56" s="65"/>
      <c r="I56" s="65"/>
      <c r="J56" s="92"/>
      <c r="K56" s="92"/>
      <c r="L56" s="92"/>
      <c r="M56" s="3"/>
      <c r="N56" s="4"/>
      <c r="O56" s="5"/>
      <c r="P56" s="4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 s="6" customFormat="1" ht="18.75" x14ac:dyDescent="0.2">
      <c r="A57" s="33"/>
      <c r="B57" s="38" t="s">
        <v>67</v>
      </c>
      <c r="C57" s="64"/>
      <c r="D57" s="65"/>
      <c r="E57" s="65"/>
      <c r="F57" s="65"/>
      <c r="G57" s="65"/>
      <c r="H57" s="65"/>
      <c r="I57" s="65"/>
      <c r="J57" s="92"/>
      <c r="K57" s="92"/>
      <c r="L57" s="92"/>
      <c r="M57" s="3"/>
      <c r="N57" s="4"/>
      <c r="O57" s="5"/>
      <c r="P57" s="4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</row>
    <row r="58" spans="1:40" s="6" customFormat="1" ht="18.75" x14ac:dyDescent="0.2">
      <c r="A58" s="33"/>
      <c r="B58" s="38" t="s">
        <v>68</v>
      </c>
      <c r="C58" s="64"/>
      <c r="D58" s="65"/>
      <c r="E58" s="65"/>
      <c r="F58" s="65"/>
      <c r="G58" s="65"/>
      <c r="H58" s="65"/>
      <c r="I58" s="65"/>
      <c r="J58" s="93"/>
      <c r="K58" s="93"/>
      <c r="L58" s="92"/>
      <c r="M58" s="3"/>
      <c r="N58" s="4"/>
      <c r="O58" s="5"/>
      <c r="P58" s="4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</row>
    <row r="59" spans="1:40" s="6" customFormat="1" ht="18.75" x14ac:dyDescent="0.2">
      <c r="A59" s="78">
        <v>2</v>
      </c>
      <c r="B59" s="37" t="s">
        <v>75</v>
      </c>
      <c r="C59" s="64"/>
      <c r="D59" s="65"/>
      <c r="E59" s="65"/>
      <c r="F59" s="65"/>
      <c r="G59" s="65"/>
      <c r="H59" s="65"/>
      <c r="I59" s="65"/>
      <c r="J59" s="65"/>
      <c r="K59" s="65"/>
      <c r="L59" s="92"/>
      <c r="M59" s="3"/>
      <c r="N59" s="4"/>
      <c r="O59" s="5"/>
      <c r="P59" s="4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</row>
    <row r="60" spans="1:40" s="6" customFormat="1" ht="18.75" x14ac:dyDescent="0.2">
      <c r="A60" s="38"/>
      <c r="B60" s="38" t="s">
        <v>71</v>
      </c>
      <c r="C60" s="79"/>
      <c r="D60" s="65">
        <v>1</v>
      </c>
      <c r="E60" s="65">
        <v>5</v>
      </c>
      <c r="F60" s="65"/>
      <c r="G60" s="65"/>
      <c r="H60" s="65"/>
      <c r="I60" s="65"/>
      <c r="J60" s="65">
        <v>0</v>
      </c>
      <c r="K60" s="65">
        <f>D60*J60</f>
        <v>0</v>
      </c>
      <c r="L60" s="92"/>
      <c r="M60" s="3"/>
      <c r="N60" s="4"/>
      <c r="O60" s="5"/>
      <c r="P60" s="4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</row>
    <row r="61" spans="1:40" s="6" customFormat="1" ht="18.75" x14ac:dyDescent="0.2">
      <c r="A61" s="38"/>
      <c r="B61" s="38" t="s">
        <v>72</v>
      </c>
      <c r="C61" s="79"/>
      <c r="D61" s="65">
        <v>1</v>
      </c>
      <c r="E61" s="65">
        <v>5</v>
      </c>
      <c r="F61" s="65"/>
      <c r="G61" s="65"/>
      <c r="H61" s="65"/>
      <c r="I61" s="65"/>
      <c r="J61" s="65">
        <v>2496</v>
      </c>
      <c r="K61" s="65">
        <f t="shared" ref="K61:K63" si="0">D61*J61</f>
        <v>2496</v>
      </c>
      <c r="L61" s="92"/>
      <c r="M61" s="3"/>
      <c r="N61" s="4"/>
      <c r="O61" s="5"/>
      <c r="P61" s="4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</row>
    <row r="62" spans="1:40" s="6" customFormat="1" ht="18.75" x14ac:dyDescent="0.2">
      <c r="A62" s="38"/>
      <c r="B62" s="38" t="s">
        <v>73</v>
      </c>
      <c r="C62" s="79"/>
      <c r="D62" s="65">
        <v>8</v>
      </c>
      <c r="E62" s="65">
        <v>5</v>
      </c>
      <c r="F62" s="65"/>
      <c r="G62" s="65"/>
      <c r="H62" s="65"/>
      <c r="I62" s="65"/>
      <c r="J62" s="65">
        <v>6688</v>
      </c>
      <c r="K62" s="65">
        <f t="shared" si="0"/>
        <v>53504</v>
      </c>
      <c r="L62" s="92"/>
      <c r="M62" s="3"/>
      <c r="N62" s="4"/>
      <c r="O62" s="5"/>
      <c r="P62" s="4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</row>
    <row r="63" spans="1:40" s="6" customFormat="1" ht="18.75" x14ac:dyDescent="0.2">
      <c r="A63" s="38"/>
      <c r="B63" s="38" t="s">
        <v>74</v>
      </c>
      <c r="C63" s="79"/>
      <c r="D63" s="65">
        <v>2</v>
      </c>
      <c r="E63" s="65">
        <v>5</v>
      </c>
      <c r="F63" s="65"/>
      <c r="G63" s="65"/>
      <c r="H63" s="65"/>
      <c r="I63" s="65"/>
      <c r="J63" s="65">
        <v>21024</v>
      </c>
      <c r="K63" s="65">
        <f t="shared" si="0"/>
        <v>42048</v>
      </c>
      <c r="L63" s="92"/>
      <c r="M63" s="3"/>
      <c r="N63" s="4"/>
      <c r="O63" s="5"/>
      <c r="P63" s="4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</row>
    <row r="64" spans="1:40" s="6" customFormat="1" ht="30" customHeight="1" x14ac:dyDescent="0.2">
      <c r="A64" s="31">
        <v>3</v>
      </c>
      <c r="B64" s="37" t="s">
        <v>16</v>
      </c>
      <c r="C64" s="66"/>
      <c r="D64" s="65">
        <v>1</v>
      </c>
      <c r="E64" s="65">
        <v>5</v>
      </c>
      <c r="F64" s="65"/>
      <c r="G64" s="65"/>
      <c r="H64" s="65"/>
      <c r="I64" s="65"/>
      <c r="J64" s="67">
        <v>3000000</v>
      </c>
      <c r="K64" s="67">
        <v>3000000</v>
      </c>
      <c r="L64" s="92"/>
      <c r="M64" s="3"/>
      <c r="N64" s="4"/>
      <c r="O64" s="5"/>
      <c r="P64" s="4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</row>
    <row r="65" spans="1:40" s="71" customFormat="1" ht="18.75" x14ac:dyDescent="0.2">
      <c r="A65" s="11"/>
      <c r="B65" s="23"/>
      <c r="C65" s="23"/>
      <c r="D65" s="25"/>
      <c r="E65" s="25"/>
      <c r="F65" s="25"/>
      <c r="G65" s="25"/>
      <c r="H65" s="25"/>
      <c r="I65" s="26"/>
      <c r="J65" s="27" t="s">
        <v>14</v>
      </c>
      <c r="K65" s="27">
        <f>SUM(K8:K64)</f>
        <v>16898048</v>
      </c>
      <c r="L65" s="92"/>
      <c r="M65" s="68"/>
      <c r="N65" s="69"/>
      <c r="O65" s="70"/>
      <c r="P65" s="69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</row>
    <row r="66" spans="1:40" s="71" customFormat="1" ht="18.75" x14ac:dyDescent="0.2">
      <c r="A66" s="10"/>
      <c r="B66" s="32"/>
      <c r="C66" s="32"/>
      <c r="D66" s="28"/>
      <c r="E66" s="28"/>
      <c r="F66" s="28"/>
      <c r="G66" s="28"/>
      <c r="H66" s="28"/>
      <c r="I66" s="29"/>
      <c r="J66" s="30" t="s">
        <v>13</v>
      </c>
      <c r="K66" s="30">
        <f>K65/118*18</f>
        <v>2577668.338983051</v>
      </c>
      <c r="L66" s="93"/>
      <c r="M66" s="72"/>
      <c r="N66" s="70"/>
      <c r="O66" s="70"/>
      <c r="P66" s="69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</row>
    <row r="67" spans="1:40" s="71" customFormat="1" ht="18.75" x14ac:dyDescent="0.2">
      <c r="A67" s="10"/>
      <c r="B67" s="100" t="s">
        <v>78</v>
      </c>
      <c r="C67" s="100"/>
      <c r="D67" s="16"/>
      <c r="E67" s="16"/>
      <c r="F67" s="16"/>
      <c r="G67" s="16"/>
      <c r="H67" s="16"/>
      <c r="I67" s="16"/>
      <c r="J67" s="17"/>
      <c r="K67" s="17"/>
      <c r="L67" s="24"/>
      <c r="M67" s="73"/>
      <c r="N67" s="70"/>
      <c r="O67" s="70"/>
      <c r="P67" s="69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</row>
    <row r="68" spans="1:40" s="71" customFormat="1" ht="18.75" x14ac:dyDescent="0.2">
      <c r="A68" s="10"/>
      <c r="B68" s="100" t="s">
        <v>69</v>
      </c>
      <c r="C68" s="100"/>
      <c r="D68" s="16"/>
      <c r="E68" s="16"/>
      <c r="F68" s="16"/>
      <c r="G68" s="16"/>
      <c r="H68" s="16"/>
      <c r="I68" s="16"/>
      <c r="J68" s="17"/>
      <c r="K68" s="17"/>
      <c r="L68" s="24"/>
      <c r="M68" s="73"/>
      <c r="N68" s="70"/>
      <c r="O68" s="70"/>
      <c r="P68" s="69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</row>
    <row r="69" spans="1:40" s="71" customFormat="1" ht="18.75" x14ac:dyDescent="0.2">
      <c r="A69" s="10"/>
      <c r="B69" s="32" t="s">
        <v>15</v>
      </c>
      <c r="C69" s="32" t="s">
        <v>17</v>
      </c>
      <c r="D69" s="16"/>
      <c r="E69" s="16"/>
      <c r="F69" s="16"/>
      <c r="G69" s="16"/>
      <c r="H69" s="16"/>
      <c r="I69" s="16"/>
      <c r="J69" s="17"/>
      <c r="K69" s="17"/>
      <c r="L69" s="24"/>
      <c r="M69" s="73"/>
      <c r="N69" s="70"/>
      <c r="O69" s="70"/>
      <c r="P69" s="69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</row>
    <row r="70" spans="1:40" s="9" customFormat="1" ht="18.75" x14ac:dyDescent="0.2">
      <c r="A70" s="98" t="s">
        <v>4</v>
      </c>
      <c r="B70" s="99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2"/>
      <c r="P70" s="7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</row>
    <row r="71" spans="1:40" s="9" customFormat="1" ht="18.75" x14ac:dyDescent="0.2">
      <c r="A71" s="98" t="s">
        <v>5</v>
      </c>
      <c r="B71" s="99"/>
      <c r="C71" s="95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7"/>
      <c r="P71" s="7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</row>
  </sheetData>
  <mergeCells count="21">
    <mergeCell ref="J8:J58"/>
    <mergeCell ref="K8:K58"/>
    <mergeCell ref="L8:L66"/>
    <mergeCell ref="C71:O71"/>
    <mergeCell ref="A70:B70"/>
    <mergeCell ref="A71:B71"/>
    <mergeCell ref="B67:C67"/>
    <mergeCell ref="B68:C68"/>
    <mergeCell ref="C70:O70"/>
    <mergeCell ref="A5:A6"/>
    <mergeCell ref="G5:G6"/>
    <mergeCell ref="F5:F6"/>
    <mergeCell ref="B5:B6"/>
    <mergeCell ref="L5:L6"/>
    <mergeCell ref="C5:C6"/>
    <mergeCell ref="K5:K6"/>
    <mergeCell ref="J5:J6"/>
    <mergeCell ref="H5:H6"/>
    <mergeCell ref="D5:D6"/>
    <mergeCell ref="E5:E6"/>
    <mergeCell ref="I5:I6"/>
  </mergeCells>
  <phoneticPr fontId="8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2012-09-26T06:16:10Z</cp:lastPrinted>
  <dcterms:created xsi:type="dcterms:W3CDTF">2011-10-27T10:58:53Z</dcterms:created>
  <dcterms:modified xsi:type="dcterms:W3CDTF">2012-09-26T09:52:46Z</dcterms:modified>
</cp:coreProperties>
</file>